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부서별" sheetId="1" r:id="rId1"/>
  </sheets>
  <definedNames/>
  <calcPr calcId="145621"/>
</workbook>
</file>

<file path=xl/sharedStrings.xml><?xml version="1.0" encoding="utf-8"?>
<sst xmlns="http://schemas.openxmlformats.org/spreadsheetml/2006/main" count="35" uniqueCount="34">
  <si>
    <t>플룻</t>
  </si>
  <si>
    <t>클레이</t>
  </si>
  <si>
    <t>바둑</t>
  </si>
  <si>
    <t>수납액</t>
  </si>
  <si>
    <t>목</t>
  </si>
  <si>
    <t>강사비</t>
  </si>
  <si>
    <t>컴퓨터</t>
  </si>
  <si>
    <t>재료비</t>
  </si>
  <si>
    <t>지급액</t>
  </si>
  <si>
    <t>2018년 방과후활동 수익자 집행상세내역</t>
  </si>
  <si>
    <t>방과후학교활동비</t>
  </si>
  <si>
    <t>팬시우드&amp;바느질공예</t>
  </si>
  <si>
    <t>수입대비
잔    액</t>
  </si>
  <si>
    <t>과학실험</t>
  </si>
  <si>
    <t>산출내역</t>
  </si>
  <si>
    <t>우쿨렐레</t>
  </si>
  <si>
    <t>방송댄스</t>
  </si>
  <si>
    <t>바이올린</t>
  </si>
  <si>
    <t>지급합계</t>
  </si>
  <si>
    <t>중국어회화</t>
  </si>
  <si>
    <t>키즈쿠킹</t>
  </si>
  <si>
    <t>소    계</t>
  </si>
  <si>
    <t>원가통계비목</t>
  </si>
  <si>
    <t>사고력도형수학</t>
  </si>
  <si>
    <t>주산암산</t>
  </si>
  <si>
    <t>로봇과학</t>
  </si>
  <si>
    <t>사고력창의논술</t>
  </si>
  <si>
    <t>오카리나</t>
  </si>
  <si>
    <t>창의미술</t>
  </si>
  <si>
    <t>캘리그라피</t>
  </si>
  <si>
    <t>한자</t>
  </si>
  <si>
    <t>탁구</t>
  </si>
  <si>
    <t>인공지능</t>
  </si>
  <si>
    <t>키즈스피치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</si>
</sst>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EDEEF"/>
        <bgColor indexed="64"/>
      </patternFill>
    </fill>
  </fills>
  <borders count="7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1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27"/>
  <sheetViews>
    <sheetView tabSelected="1" zoomScaleSheetLayoutView="75" workbookViewId="0" topLeftCell="A1">
      <selection activeCell="A1" sqref="A1:H1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24.25390625" style="1" customWidth="1"/>
    <col min="4" max="7" width="14.625" style="1" customWidth="1"/>
    <col min="8" max="8" width="11.0039062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35.2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3:8" ht="24.75" customHeight="1">
      <c r="C2" s="22"/>
      <c r="D2" s="22"/>
      <c r="E2" s="22"/>
      <c r="F2" s="22"/>
      <c r="G2" s="22"/>
      <c r="H2" s="22"/>
    </row>
    <row r="3" spans="1:8" ht="19.5" customHeight="1">
      <c r="A3" s="17" t="s">
        <v>4</v>
      </c>
      <c r="B3" s="17" t="s">
        <v>22</v>
      </c>
      <c r="C3" s="17" t="s">
        <v>14</v>
      </c>
      <c r="D3" s="18" t="s">
        <v>3</v>
      </c>
      <c r="E3" s="19" t="s">
        <v>8</v>
      </c>
      <c r="F3" s="19"/>
      <c r="G3" s="19"/>
      <c r="H3" s="20" t="s">
        <v>12</v>
      </c>
    </row>
    <row r="4" spans="1:8" ht="19.5" customHeight="1">
      <c r="A4" s="17"/>
      <c r="B4" s="17"/>
      <c r="C4" s="17"/>
      <c r="D4" s="18"/>
      <c r="E4" s="2" t="s">
        <v>5</v>
      </c>
      <c r="F4" s="3" t="s">
        <v>7</v>
      </c>
      <c r="G4" s="4" t="s">
        <v>18</v>
      </c>
      <c r="H4" s="21"/>
    </row>
    <row r="5" spans="1:8" ht="17.25" customHeight="1">
      <c r="A5" s="14" t="s">
        <v>10</v>
      </c>
      <c r="B5" s="14" t="s">
        <v>10</v>
      </c>
      <c r="C5" s="9" t="s">
        <v>19</v>
      </c>
      <c r="D5" s="5">
        <v>1805590</v>
      </c>
      <c r="E5" s="5">
        <v>1805590</v>
      </c>
      <c r="F5" s="6">
        <v>0</v>
      </c>
      <c r="G5" s="7">
        <f>SUM(E5:F5)</f>
        <v>1805590</v>
      </c>
      <c r="H5" s="8">
        <f>SUM(D5-G5)</f>
        <v>0</v>
      </c>
    </row>
    <row r="6" spans="1:8" ht="17.25" customHeight="1">
      <c r="A6" s="15"/>
      <c r="B6" s="15"/>
      <c r="C6" s="9" t="s">
        <v>24</v>
      </c>
      <c r="D6" s="5">
        <v>10942240</v>
      </c>
      <c r="E6" s="5">
        <v>9663240</v>
      </c>
      <c r="F6" s="5">
        <v>1279000</v>
      </c>
      <c r="G6" s="7">
        <f>SUM(E6:F6)</f>
        <v>10942240</v>
      </c>
      <c r="H6" s="8">
        <f aca="true" t="shared" si="0" ref="H6:H26">SUM(D6-G6)</f>
        <v>0</v>
      </c>
    </row>
    <row r="7" spans="1:8" ht="17.25" customHeight="1">
      <c r="A7" s="15"/>
      <c r="B7" s="15"/>
      <c r="C7" s="9" t="s">
        <v>6</v>
      </c>
      <c r="D7" s="5">
        <v>19918610</v>
      </c>
      <c r="E7" s="5">
        <v>17975610</v>
      </c>
      <c r="F7" s="5">
        <v>1943000</v>
      </c>
      <c r="G7" s="7">
        <f>SUM(E7:F7)</f>
        <v>19918610</v>
      </c>
      <c r="H7" s="8">
        <f t="shared" si="0"/>
        <v>0</v>
      </c>
    </row>
    <row r="8" spans="1:8" ht="17.25" customHeight="1">
      <c r="A8" s="15"/>
      <c r="B8" s="15"/>
      <c r="C8" s="9" t="s">
        <v>25</v>
      </c>
      <c r="D8" s="5">
        <v>14869150</v>
      </c>
      <c r="E8" s="5">
        <v>7869150</v>
      </c>
      <c r="F8" s="5">
        <v>7000000</v>
      </c>
      <c r="G8" s="7">
        <f>SUM(E8:F8)</f>
        <v>14869150</v>
      </c>
      <c r="H8" s="8">
        <f t="shared" si="0"/>
        <v>0</v>
      </c>
    </row>
    <row r="9" spans="1:8" ht="17.25" customHeight="1">
      <c r="A9" s="15"/>
      <c r="B9" s="15"/>
      <c r="C9" s="9" t="s">
        <v>11</v>
      </c>
      <c r="D9" s="5">
        <v>5909700</v>
      </c>
      <c r="E9" s="5">
        <v>3434700</v>
      </c>
      <c r="F9" s="5">
        <v>2475000</v>
      </c>
      <c r="G9" s="7">
        <f>SUM(E9:F9)</f>
        <v>5909700</v>
      </c>
      <c r="H9" s="8">
        <f t="shared" si="0"/>
        <v>0</v>
      </c>
    </row>
    <row r="10" spans="1:8" ht="17.25" customHeight="1">
      <c r="A10" s="15"/>
      <c r="B10" s="15"/>
      <c r="C10" s="9" t="s">
        <v>28</v>
      </c>
      <c r="D10" s="5">
        <v>112350</v>
      </c>
      <c r="E10" s="5">
        <v>112350</v>
      </c>
      <c r="F10" s="5">
        <v>0</v>
      </c>
      <c r="G10" s="7">
        <f>SUM(E10:F10)</f>
        <v>112350</v>
      </c>
      <c r="H10" s="8">
        <f t="shared" si="0"/>
        <v>0</v>
      </c>
    </row>
    <row r="11" spans="1:8" ht="17.25" customHeight="1">
      <c r="A11" s="15"/>
      <c r="B11" s="15"/>
      <c r="C11" s="9" t="s">
        <v>1</v>
      </c>
      <c r="D11" s="5">
        <v>12920240</v>
      </c>
      <c r="E11" s="5">
        <v>8894240</v>
      </c>
      <c r="F11" s="10">
        <v>4026000</v>
      </c>
      <c r="G11" s="7">
        <f>SUM(E11:F11)</f>
        <v>12920240</v>
      </c>
      <c r="H11" s="8">
        <f t="shared" si="0"/>
        <v>0</v>
      </c>
    </row>
    <row r="12" spans="1:8" ht="17.25" customHeight="1">
      <c r="A12" s="15"/>
      <c r="B12" s="15"/>
      <c r="C12" s="9" t="s">
        <v>0</v>
      </c>
      <c r="D12" s="5">
        <v>1733370</v>
      </c>
      <c r="E12" s="5">
        <v>1733370</v>
      </c>
      <c r="F12" s="5">
        <v>0</v>
      </c>
      <c r="G12" s="7">
        <f>SUM(E12:F12)</f>
        <v>1733370</v>
      </c>
      <c r="H12" s="8">
        <f t="shared" si="0"/>
        <v>0</v>
      </c>
    </row>
    <row r="13" spans="1:8" ht="17.25" customHeight="1">
      <c r="A13" s="15"/>
      <c r="B13" s="15"/>
      <c r="C13" s="9" t="s">
        <v>17</v>
      </c>
      <c r="D13" s="5">
        <v>4413620</v>
      </c>
      <c r="E13" s="5">
        <v>4413620</v>
      </c>
      <c r="F13" s="10">
        <v>0</v>
      </c>
      <c r="G13" s="7">
        <f>SUM(E13:F13)</f>
        <v>4413620</v>
      </c>
      <c r="H13" s="8">
        <f t="shared" si="0"/>
        <v>0</v>
      </c>
    </row>
    <row r="14" spans="1:8" ht="17.25" customHeight="1">
      <c r="A14" s="15"/>
      <c r="B14" s="15"/>
      <c r="C14" s="9" t="s">
        <v>13</v>
      </c>
      <c r="D14" s="5">
        <v>7993590</v>
      </c>
      <c r="E14" s="5">
        <v>4948590</v>
      </c>
      <c r="F14" s="5">
        <v>3045000</v>
      </c>
      <c r="G14" s="7">
        <f>SUM(E14:F14)</f>
        <v>7993590</v>
      </c>
      <c r="H14" s="8">
        <f t="shared" si="0"/>
        <v>0</v>
      </c>
    </row>
    <row r="15" spans="1:8" ht="17.25" customHeight="1">
      <c r="A15" s="15"/>
      <c r="B15" s="15"/>
      <c r="C15" s="9" t="s">
        <v>15</v>
      </c>
      <c r="D15" s="5">
        <v>3579150</v>
      </c>
      <c r="E15" s="5">
        <v>3579150</v>
      </c>
      <c r="F15" s="10">
        <v>0</v>
      </c>
      <c r="G15" s="7">
        <f>SUM(E15:F15)</f>
        <v>3579150</v>
      </c>
      <c r="H15" s="8">
        <f t="shared" si="0"/>
        <v>0</v>
      </c>
    </row>
    <row r="16" spans="1:8" ht="17.25" customHeight="1">
      <c r="A16" s="15"/>
      <c r="B16" s="15"/>
      <c r="C16" s="9" t="s">
        <v>16</v>
      </c>
      <c r="D16" s="5">
        <v>6427890</v>
      </c>
      <c r="E16" s="5">
        <v>6427890</v>
      </c>
      <c r="F16" s="5">
        <v>0</v>
      </c>
      <c r="G16" s="7">
        <f>SUM(E16:F16)</f>
        <v>6427890</v>
      </c>
      <c r="H16" s="8">
        <f t="shared" si="0"/>
        <v>0</v>
      </c>
    </row>
    <row r="17" spans="1:8" ht="17.25" customHeight="1">
      <c r="A17" s="15"/>
      <c r="B17" s="15"/>
      <c r="C17" s="9" t="s">
        <v>30</v>
      </c>
      <c r="D17" s="5">
        <v>4205120</v>
      </c>
      <c r="E17" s="5">
        <v>3891120</v>
      </c>
      <c r="F17" s="10">
        <v>314000</v>
      </c>
      <c r="G17" s="7">
        <f>SUM(E17:F17)</f>
        <v>4205120</v>
      </c>
      <c r="H17" s="8">
        <f t="shared" si="0"/>
        <v>0</v>
      </c>
    </row>
    <row r="18" spans="1:8" ht="17.25" customHeight="1">
      <c r="A18" s="15"/>
      <c r="B18" s="15"/>
      <c r="C18" s="9" t="s">
        <v>31</v>
      </c>
      <c r="D18" s="5">
        <v>4132810</v>
      </c>
      <c r="E18" s="5">
        <v>4132810</v>
      </c>
      <c r="F18" s="5">
        <v>0</v>
      </c>
      <c r="G18" s="7">
        <f>SUM(E18:F18)</f>
        <v>4132810</v>
      </c>
      <c r="H18" s="8">
        <f t="shared" si="0"/>
        <v>0</v>
      </c>
    </row>
    <row r="19" spans="1:8" ht="17.25" customHeight="1">
      <c r="A19" s="15"/>
      <c r="B19" s="15"/>
      <c r="C19" s="9" t="s">
        <v>26</v>
      </c>
      <c r="D19" s="5">
        <v>2494400</v>
      </c>
      <c r="E19" s="5">
        <v>2494400</v>
      </c>
      <c r="F19" s="10">
        <v>0</v>
      </c>
      <c r="G19" s="7">
        <f>SUM(E19:F19)</f>
        <v>2494400</v>
      </c>
      <c r="H19" s="8">
        <f t="shared" si="0"/>
        <v>0</v>
      </c>
    </row>
    <row r="20" spans="1:8" ht="17.25" customHeight="1">
      <c r="A20" s="15"/>
      <c r="B20" s="15"/>
      <c r="C20" s="9" t="s">
        <v>27</v>
      </c>
      <c r="D20" s="5">
        <v>160500</v>
      </c>
      <c r="E20" s="5">
        <v>160500</v>
      </c>
      <c r="F20" s="10">
        <v>0</v>
      </c>
      <c r="G20" s="7">
        <f>SUM(E20:F20)</f>
        <v>160500</v>
      </c>
      <c r="H20" s="8">
        <f t="shared" si="0"/>
        <v>0</v>
      </c>
    </row>
    <row r="21" spans="1:8" ht="17.25" customHeight="1">
      <c r="A21" s="15"/>
      <c r="B21" s="15"/>
      <c r="C21" s="9" t="s">
        <v>29</v>
      </c>
      <c r="D21" s="5">
        <v>815610</v>
      </c>
      <c r="E21" s="5">
        <v>521610</v>
      </c>
      <c r="F21" s="10">
        <v>294000</v>
      </c>
      <c r="G21" s="7">
        <f>SUM(E21:F21)</f>
        <v>815610</v>
      </c>
      <c r="H21" s="8">
        <f t="shared" si="0"/>
        <v>0</v>
      </c>
    </row>
    <row r="22" spans="1:8" ht="17.25" customHeight="1">
      <c r="A22" s="15"/>
      <c r="B22" s="15"/>
      <c r="C22" s="9" t="s">
        <v>20</v>
      </c>
      <c r="D22" s="5">
        <v>13555390</v>
      </c>
      <c r="E22" s="5">
        <v>7475390</v>
      </c>
      <c r="F22" s="5">
        <v>6080000</v>
      </c>
      <c r="G22" s="7">
        <f>SUM(E22:F22)</f>
        <v>13555390</v>
      </c>
      <c r="H22" s="8">
        <f t="shared" si="0"/>
        <v>0</v>
      </c>
    </row>
    <row r="23" spans="1:8" ht="17.25" customHeight="1">
      <c r="A23" s="15"/>
      <c r="B23" s="15"/>
      <c r="C23" s="9" t="s">
        <v>2</v>
      </c>
      <c r="D23" s="5">
        <v>5114600</v>
      </c>
      <c r="E23" s="5">
        <v>5114600</v>
      </c>
      <c r="F23" s="10">
        <v>0</v>
      </c>
      <c r="G23" s="7">
        <f>SUM(E23:F23)</f>
        <v>5114600</v>
      </c>
      <c r="H23" s="8">
        <f t="shared" si="0"/>
        <v>0</v>
      </c>
    </row>
    <row r="24" spans="1:8" ht="17.25" customHeight="1">
      <c r="A24" s="15"/>
      <c r="B24" s="15"/>
      <c r="C24" s="9" t="s">
        <v>23</v>
      </c>
      <c r="D24" s="5">
        <v>3708110</v>
      </c>
      <c r="E24" s="5">
        <v>2628110</v>
      </c>
      <c r="F24" s="10">
        <v>1080000</v>
      </c>
      <c r="G24" s="7">
        <f>SUM(E24:F24)</f>
        <v>3708110</v>
      </c>
      <c r="H24" s="8">
        <f t="shared" si="0"/>
        <v>0</v>
      </c>
    </row>
    <row r="25" spans="1:8" ht="17.25" customHeight="1">
      <c r="A25" s="15"/>
      <c r="B25" s="15"/>
      <c r="C25" s="9" t="s">
        <v>33</v>
      </c>
      <c r="D25" s="5">
        <v>5451260</v>
      </c>
      <c r="E25" s="5">
        <v>3631260</v>
      </c>
      <c r="F25" s="5">
        <v>1820000</v>
      </c>
      <c r="G25" s="7">
        <f>SUM(E25:F25)</f>
        <v>5451260</v>
      </c>
      <c r="H25" s="8">
        <f t="shared" si="0"/>
        <v>0</v>
      </c>
    </row>
    <row r="26" spans="1:8" ht="17.25" customHeight="1">
      <c r="A26" s="15"/>
      <c r="B26" s="15"/>
      <c r="C26" s="9" t="s">
        <v>32</v>
      </c>
      <c r="D26" s="5">
        <v>7709200</v>
      </c>
      <c r="E26" s="5">
        <v>3809200</v>
      </c>
      <c r="F26" s="5">
        <v>3900000</v>
      </c>
      <c r="G26" s="7">
        <f>SUM(E26:F26)</f>
        <v>7709200</v>
      </c>
      <c r="H26" s="8">
        <f t="shared" si="0"/>
        <v>0</v>
      </c>
    </row>
    <row r="27" spans="1:8" ht="30.75" customHeight="1">
      <c r="A27" s="15"/>
      <c r="B27" s="16" t="s">
        <v>21</v>
      </c>
      <c r="C27" s="16"/>
      <c r="D27" s="11">
        <f>SUM(D5:D26)</f>
        <v>137972500</v>
      </c>
      <c r="E27" s="11">
        <f>SUM(E5:E26)</f>
        <v>104716500</v>
      </c>
      <c r="F27" s="11">
        <f>SUM(F5:F26)</f>
        <v>33256000</v>
      </c>
      <c r="G27" s="12">
        <f>SUM(G5:G26)</f>
        <v>137972500</v>
      </c>
      <c r="H27" s="13">
        <f>SUM(H5:H26)</f>
        <v>0</v>
      </c>
    </row>
  </sheetData>
  <mergeCells count="11">
    <mergeCell ref="A5:A27"/>
    <mergeCell ref="B5:B26"/>
    <mergeCell ref="B27:C27"/>
    <mergeCell ref="A3:A4"/>
    <mergeCell ref="B3:B4"/>
    <mergeCell ref="C3:C4"/>
    <mergeCell ref="D3:D4"/>
    <mergeCell ref="E3:G3"/>
    <mergeCell ref="H3:H4"/>
    <mergeCell ref="C2:H2"/>
    <mergeCell ref="A1:H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6" copies="1"/>
  <rowBreaks count="1" manualBreakCount="1">
    <brk id="27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2017-05-12T00:35:03Z</dcterms:created>
  <dcterms:modified xsi:type="dcterms:W3CDTF">2019-06-26T04:04:48Z</dcterms:modified>
  <cp:category/>
  <cp:version/>
  <cp:contentType/>
  <cp:contentStatus/>
  <cp:revision>6</cp:revision>
</cp:coreProperties>
</file>